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035" windowHeight="844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Лист1!$E$39</definedName>
  </definedNames>
  <calcPr calcId="144525"/>
</workbook>
</file>

<file path=xl/calcChain.xml><?xml version="1.0" encoding="utf-8"?>
<calcChain xmlns="http://schemas.openxmlformats.org/spreadsheetml/2006/main">
  <c r="C22" i="1" l="1"/>
  <c r="D39" i="1" l="1"/>
  <c r="D13" i="1" l="1"/>
  <c r="D22" i="1" s="1"/>
  <c r="C39" i="1" l="1"/>
  <c r="C13" i="1"/>
</calcChain>
</file>

<file path=xl/sharedStrings.xml><?xml version="1.0" encoding="utf-8"?>
<sst xmlns="http://schemas.openxmlformats.org/spreadsheetml/2006/main" count="67" uniqueCount="64">
  <si>
    <t>Код дохода</t>
  </si>
  <si>
    <t>Наименование</t>
  </si>
  <si>
    <t>Утвержденный план</t>
  </si>
  <si>
    <t>Исполнено</t>
  </si>
  <si>
    <t>% исполнения</t>
  </si>
  <si>
    <t>Налог на доходы физических лиц</t>
  </si>
  <si>
    <t>Налоги на товары (работы, услуги) реализуемые на территории Российской Федерации</t>
  </si>
  <si>
    <t>Единый сельскохозяйственный налог</t>
  </si>
  <si>
    <t>Налог на имущество физических лиц</t>
  </si>
  <si>
    <t>Земельный налог</t>
  </si>
  <si>
    <t>Государственная пошлина</t>
  </si>
  <si>
    <t>Доходы от оказания платных услуг</t>
  </si>
  <si>
    <t>Доходы от реализации имущества,находящегося в государственной и муниципальной собственности</t>
  </si>
  <si>
    <t>ИТОГО собственных доходов</t>
  </si>
  <si>
    <t>Безвозмездные поступления</t>
  </si>
  <si>
    <t>Дотации</t>
  </si>
  <si>
    <t>Иные межбюджетные трансферты</t>
  </si>
  <si>
    <t>ВСЕГО ДОХОДОВ</t>
  </si>
  <si>
    <t>Код расхода</t>
  </si>
  <si>
    <t>Наименование расходов</t>
  </si>
  <si>
    <t>Функционирование высшего должностного лица субъекта РФ</t>
  </si>
  <si>
    <t>Функционирование местных администраций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</si>
  <si>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</si>
  <si>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</si>
  <si>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</si>
  <si>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Обеспечение пожарной безопасности</t>
  </si>
  <si>
    <t>Дорожное хозяйство</t>
  </si>
  <si>
    <t>Благоустройство</t>
  </si>
  <si>
    <t>Культура</t>
  </si>
  <si>
    <t>ВСЕГО расходов</t>
  </si>
  <si>
    <t>Дефицит (-), профицит (+)</t>
  </si>
  <si>
    <t>20200000000000000</t>
  </si>
  <si>
    <t>10102000010000110</t>
  </si>
  <si>
    <t>10302000010000110</t>
  </si>
  <si>
    <t>10503000010000110</t>
  </si>
  <si>
    <t>10601000000000110</t>
  </si>
  <si>
    <t>10606000000000110</t>
  </si>
  <si>
    <t>10800000000000110</t>
  </si>
  <si>
    <t>11301000000000130</t>
  </si>
  <si>
    <t>11402000000000410</t>
  </si>
  <si>
    <t>20201000000000151</t>
  </si>
  <si>
    <t>20202000000000151</t>
  </si>
  <si>
    <t>Субсидии бюджетам бюджетной системы РФ</t>
  </si>
  <si>
    <t>20203000000000151</t>
  </si>
  <si>
    <t>20204000000000151</t>
  </si>
  <si>
    <t>Субвенции бюджетам бюджетной системы РФ</t>
  </si>
  <si>
    <t>0203</t>
  </si>
  <si>
    <t>0310</t>
  </si>
  <si>
    <t>0409</t>
  </si>
  <si>
    <t>0503</t>
  </si>
  <si>
    <t>0801</t>
  </si>
  <si>
    <t>1001</t>
  </si>
  <si>
    <t>Общегосударственные вопросы в т.ч.:</t>
  </si>
  <si>
    <t>0705</t>
  </si>
  <si>
    <t>Образование</t>
  </si>
  <si>
    <t>Пенсионное обеспечение</t>
  </si>
  <si>
    <t>ИСПОЛНЕНИЕ БЮДЖЕТА ВОСКРЕСЕНСКОГО СЕЛЬСКОГО ПОСЕЛЕНИЯ  за 2016 год</t>
  </si>
  <si>
    <t>0100</t>
  </si>
  <si>
    <t>0102</t>
  </si>
  <si>
    <t>0104</t>
  </si>
  <si>
    <t>0111</t>
  </si>
  <si>
    <t>0113</t>
  </si>
  <si>
    <r>
      <t xml:space="preserve">Доходы </t>
    </r>
    <r>
      <rPr>
        <sz val="10"/>
        <color theme="1"/>
        <rFont val="Times New Roman"/>
        <family val="1"/>
        <charset val="204"/>
      </rPr>
      <t xml:space="preserve">(руб.) </t>
    </r>
  </si>
  <si>
    <t>Расходы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</si>
</sst>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/>
      <diagonal/>
    </border>
    <border>
      <left style="thin">
        <color rgb="FF00000A"/>
      </left>
      <right style="thin">
        <color rgb="FF00000A"/>
      </right>
      <top/>
      <bottom/>
      <diagonal/>
    </border>
    <border>
      <left style="thin">
        <color rgb="FF00000A"/>
      </left>
      <right style="thin">
        <color rgb="FF00000A"/>
      </right>
      <top/>
      <bottom style="thin">
        <color rgb="FF00000A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49" fontId="2" fillId="0" borderId="0" xfId="0" applyNumberFormat="1" applyFont="1"/>
    <xf numFmtId="49" fontId="0" fillId="0" borderId="0" xfId="0" applyNumberFormat="1"/>
    <xf numFmtId="49" fontId="1" fillId="0" borderId="1" xfId="0" applyNumberFormat="1" applyFont="1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0" fillId="0" borderId="4" xfId="0" applyNumberFormat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G30" sqref="G30"/>
    </sheetView>
  </sheetViews>
  <sheetFormatPr defaultRowHeight="15" x14ac:dyDescent="0.25"/>
  <cols>
    <col min="1" max="1" width="17.85546875" style="9" customWidth="1"/>
    <col min="2" max="2" width="28.7109375" customWidth="1"/>
    <col min="3" max="3" width="16.5703125" customWidth="1"/>
    <col min="4" max="4" width="13.42578125" customWidth="1"/>
    <col min="5" max="5" width="21.85546875" customWidth="1"/>
  </cols>
  <sheetData>
    <row r="1" spans="1:5" x14ac:dyDescent="0.25">
      <c r="A1" s="8" t="s">
        <v>56</v>
      </c>
    </row>
    <row r="3" spans="1:5" x14ac:dyDescent="0.25">
      <c r="A3" s="8" t="s">
        <v>62</v>
      </c>
    </row>
    <row r="4" spans="1:5" ht="25.5" x14ac:dyDescent="0.25">
      <c r="A4" s="10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5" x14ac:dyDescent="0.25">
      <c r="A5" s="7" t="s">
        <v>32</v>
      </c>
      <c r="B5" s="2" t="s">
        <v>5</v>
      </c>
      <c r="C5" s="16">
        <v>644900</v>
      </c>
      <c r="D5" s="2">
        <v>645055.27</v>
      </c>
      <c r="E5" s="2">
        <v>100</v>
      </c>
    </row>
    <row r="6" spans="1:5" ht="51" x14ac:dyDescent="0.25">
      <c r="A6" s="12" t="s">
        <v>33</v>
      </c>
      <c r="B6" s="4" t="s">
        <v>6</v>
      </c>
      <c r="C6" s="14">
        <v>566300</v>
      </c>
      <c r="D6" s="4">
        <v>699447.98</v>
      </c>
      <c r="E6" s="4">
        <v>123.5</v>
      </c>
    </row>
    <row r="7" spans="1:5" ht="25.5" x14ac:dyDescent="0.25">
      <c r="A7" s="12" t="s">
        <v>34</v>
      </c>
      <c r="B7" s="4" t="s">
        <v>7</v>
      </c>
      <c r="C7" s="14">
        <v>6000</v>
      </c>
      <c r="D7" s="14">
        <v>346.9</v>
      </c>
      <c r="E7" s="4">
        <v>5</v>
      </c>
    </row>
    <row r="8" spans="1:5" ht="25.5" x14ac:dyDescent="0.25">
      <c r="A8" s="12" t="s">
        <v>35</v>
      </c>
      <c r="B8" s="4" t="s">
        <v>8</v>
      </c>
      <c r="C8" s="14">
        <v>56000</v>
      </c>
      <c r="D8" s="4">
        <v>35614.86</v>
      </c>
      <c r="E8" s="4">
        <v>63.6</v>
      </c>
    </row>
    <row r="9" spans="1:5" x14ac:dyDescent="0.25">
      <c r="A9" s="12" t="s">
        <v>36</v>
      </c>
      <c r="B9" s="4" t="s">
        <v>9</v>
      </c>
      <c r="C9" s="14">
        <v>1099800</v>
      </c>
      <c r="D9" s="4">
        <v>1100965.3999999999</v>
      </c>
      <c r="E9" s="4">
        <v>100.1</v>
      </c>
    </row>
    <row r="10" spans="1:5" x14ac:dyDescent="0.25">
      <c r="A10" s="12" t="s">
        <v>37</v>
      </c>
      <c r="B10" s="4" t="s">
        <v>10</v>
      </c>
      <c r="C10" s="14">
        <v>1000</v>
      </c>
      <c r="D10" s="14">
        <v>100</v>
      </c>
      <c r="E10" s="4">
        <v>10</v>
      </c>
    </row>
    <row r="11" spans="1:5" ht="25.5" x14ac:dyDescent="0.25">
      <c r="A11" s="12" t="s">
        <v>38</v>
      </c>
      <c r="B11" s="4" t="s">
        <v>11</v>
      </c>
      <c r="C11" s="14">
        <v>53000</v>
      </c>
      <c r="D11" s="14">
        <v>53060</v>
      </c>
      <c r="E11" s="4">
        <v>100.1</v>
      </c>
    </row>
    <row r="12" spans="1:5" ht="51" x14ac:dyDescent="0.25">
      <c r="A12" s="12" t="s">
        <v>39</v>
      </c>
      <c r="B12" s="4" t="s">
        <v>12</v>
      </c>
      <c r="C12" s="14">
        <v>63089</v>
      </c>
      <c r="D12" s="14">
        <v>63089</v>
      </c>
      <c r="E12" s="4">
        <v>100</v>
      </c>
    </row>
    <row r="13" spans="1:5" x14ac:dyDescent="0.25">
      <c r="A13" s="11"/>
      <c r="B13" s="4" t="s">
        <v>13</v>
      </c>
      <c r="C13" s="14">
        <f>C5+C6+C7+C8+C9+C10+C11+C12</f>
        <v>2490089</v>
      </c>
      <c r="D13" s="4">
        <f>D5+D6+D7+D8+D9+D10+D11+D12</f>
        <v>2597679.41</v>
      </c>
      <c r="E13" s="4">
        <v>104.3</v>
      </c>
    </row>
    <row r="14" spans="1:5" x14ac:dyDescent="0.25">
      <c r="A14" s="12" t="s">
        <v>31</v>
      </c>
      <c r="B14" s="4" t="s">
        <v>14</v>
      </c>
      <c r="C14" s="14">
        <v>3544146</v>
      </c>
      <c r="D14" s="14">
        <v>3544146</v>
      </c>
      <c r="E14" s="4">
        <v>100</v>
      </c>
    </row>
    <row r="15" spans="1:5" x14ac:dyDescent="0.25">
      <c r="A15" s="12" t="s">
        <v>40</v>
      </c>
      <c r="B15" s="4" t="s">
        <v>15</v>
      </c>
      <c r="C15" s="14">
        <v>3326847</v>
      </c>
      <c r="D15" s="14">
        <v>3286847</v>
      </c>
      <c r="E15" s="4">
        <v>100</v>
      </c>
    </row>
    <row r="16" spans="1:5" ht="25.5" x14ac:dyDescent="0.25">
      <c r="A16" s="12" t="s">
        <v>41</v>
      </c>
      <c r="B16" s="4" t="s">
        <v>42</v>
      </c>
      <c r="C16" s="14">
        <v>119634</v>
      </c>
      <c r="D16" s="14">
        <v>119634</v>
      </c>
      <c r="E16" s="4">
        <v>100</v>
      </c>
    </row>
    <row r="17" spans="1:5" ht="25.5" x14ac:dyDescent="0.25">
      <c r="A17" s="12" t="s">
        <v>43</v>
      </c>
      <c r="B17" s="4" t="s">
        <v>45</v>
      </c>
      <c r="C17" s="14">
        <v>60600</v>
      </c>
      <c r="D17" s="14">
        <v>60600</v>
      </c>
      <c r="E17" s="4">
        <v>100</v>
      </c>
    </row>
    <row r="18" spans="1:5" ht="25.5" x14ac:dyDescent="0.25">
      <c r="A18" s="12" t="s">
        <v>44</v>
      </c>
      <c r="B18" s="4" t="s">
        <v>16</v>
      </c>
      <c r="C18" s="14">
        <v>36600</v>
      </c>
      <c r="D18" s="14">
        <v>36600</v>
      </c>
      <c r="E18" s="4">
        <v>100</v>
      </c>
    </row>
    <row r="19" spans="1:5" x14ac:dyDescent="0.25">
      <c r="A19" s="12"/>
      <c r="B19" s="3"/>
      <c r="C19" s="3"/>
      <c r="D19" s="3"/>
      <c r="E19" s="3"/>
    </row>
    <row r="20" spans="1:5" x14ac:dyDescent="0.25">
      <c r="A20" s="11"/>
      <c r="B20" s="4"/>
      <c r="C20" s="4"/>
      <c r="D20" s="4"/>
      <c r="E20" s="4"/>
    </row>
    <row r="21" spans="1:5" x14ac:dyDescent="0.25">
      <c r="A21" s="11"/>
      <c r="B21" s="3"/>
      <c r="C21" s="3"/>
      <c r="D21" s="3"/>
      <c r="E21" s="3"/>
    </row>
    <row r="22" spans="1:5" x14ac:dyDescent="0.25">
      <c r="A22" s="13"/>
      <c r="B22" s="6" t="s">
        <v>17</v>
      </c>
      <c r="C22" s="15">
        <f>C13+C14</f>
        <v>6034235</v>
      </c>
      <c r="D22" s="6">
        <f>D13+D14</f>
        <v>6141825.4100000001</v>
      </c>
      <c r="E22" s="6">
        <v>101.7</v>
      </c>
    </row>
    <row r="25" spans="1:5" x14ac:dyDescent="0.25">
      <c r="A25" s="8" t="s">
        <v>63</v>
      </c>
    </row>
    <row r="26" spans="1:5" ht="25.5" x14ac:dyDescent="0.25">
      <c r="A26" s="10" t="s">
        <v>18</v>
      </c>
      <c r="B26" s="1" t="s">
        <v>19</v>
      </c>
      <c r="C26" s="1" t="s">
        <v>2</v>
      </c>
      <c r="D26" s="1" t="s">
        <v>3</v>
      </c>
      <c r="E26" s="1" t="s">
        <v>4</v>
      </c>
    </row>
    <row r="27" spans="1:5" ht="25.5" x14ac:dyDescent="0.25">
      <c r="A27" s="7" t="s">
        <v>57</v>
      </c>
      <c r="B27" s="2" t="s">
        <v>52</v>
      </c>
      <c r="C27" s="16">
        <v>2396365</v>
      </c>
      <c r="D27" s="16">
        <v>2318007.0299999998</v>
      </c>
      <c r="E27" s="2">
        <v>96.7</v>
      </c>
    </row>
    <row r="28" spans="1:5" ht="25.5" x14ac:dyDescent="0.25">
      <c r="A28" s="12" t="s">
        <v>58</v>
      </c>
      <c r="B28" s="4" t="s">
        <v>20</v>
      </c>
      <c r="C28" s="14">
        <v>444124</v>
      </c>
      <c r="D28" s="14">
        <v>442910.85</v>
      </c>
      <c r="E28" s="4">
        <v>99.7</v>
      </c>
    </row>
    <row r="29" spans="1:5" ht="25.5" x14ac:dyDescent="0.25">
      <c r="A29" s="12" t="s">
        <v>59</v>
      </c>
      <c r="B29" s="4" t="s">
        <v>21</v>
      </c>
      <c r="C29" s="14">
        <v>1851776</v>
      </c>
      <c r="D29" s="14">
        <v>1805572.26</v>
      </c>
      <c r="E29" s="4">
        <v>97.5</v>
      </c>
    </row>
    <row r="30" spans="1:5" x14ac:dyDescent="0.25">
      <c r="A30" s="12" t="s">
        <v>60</v>
      </c>
      <c r="B30" s="4" t="s">
        <v>22</v>
      </c>
      <c r="C30" s="14">
        <v>30000</v>
      </c>
      <c r="D30" s="14">
        <v>0</v>
      </c>
      <c r="E30" s="4">
        <v>0</v>
      </c>
    </row>
    <row r="31" spans="1:5" ht="25.5" x14ac:dyDescent="0.25">
      <c r="A31" s="12" t="s">
        <v>61</v>
      </c>
      <c r="B31" s="4" t="s">
        <v>23</v>
      </c>
      <c r="C31" s="14">
        <v>70465</v>
      </c>
      <c r="D31" s="14">
        <v>69523.92</v>
      </c>
      <c r="E31" s="4">
        <v>98.6</v>
      </c>
    </row>
    <row r="32" spans="1:5" ht="25.5" x14ac:dyDescent="0.25">
      <c r="A32" s="12" t="s">
        <v>46</v>
      </c>
      <c r="B32" s="4" t="s">
        <v>24</v>
      </c>
      <c r="C32" s="14">
        <v>60600</v>
      </c>
      <c r="D32" s="14">
        <v>60600</v>
      </c>
      <c r="E32" s="4">
        <v>100</v>
      </c>
    </row>
    <row r="33" spans="1:5" ht="25.5" x14ac:dyDescent="0.25">
      <c r="A33" s="12" t="s">
        <v>47</v>
      </c>
      <c r="B33" s="4" t="s">
        <v>25</v>
      </c>
      <c r="C33" s="14">
        <v>60000</v>
      </c>
      <c r="D33" s="14">
        <v>60000</v>
      </c>
      <c r="E33" s="4">
        <v>100</v>
      </c>
    </row>
    <row r="34" spans="1:5" x14ac:dyDescent="0.25">
      <c r="A34" s="12" t="s">
        <v>48</v>
      </c>
      <c r="B34" s="4" t="s">
        <v>26</v>
      </c>
      <c r="C34" s="14">
        <v>1177083.67</v>
      </c>
      <c r="D34" s="14">
        <v>921074.64</v>
      </c>
      <c r="E34" s="4">
        <v>78.3</v>
      </c>
    </row>
    <row r="35" spans="1:5" x14ac:dyDescent="0.25">
      <c r="A35" s="12" t="s">
        <v>49</v>
      </c>
      <c r="B35" s="4" t="s">
        <v>27</v>
      </c>
      <c r="C35" s="14">
        <v>527800</v>
      </c>
      <c r="D35" s="14">
        <v>476059.58</v>
      </c>
      <c r="E35" s="4">
        <v>90.2</v>
      </c>
    </row>
    <row r="36" spans="1:5" x14ac:dyDescent="0.25">
      <c r="A36" s="12" t="s">
        <v>53</v>
      </c>
      <c r="B36" s="4" t="s">
        <v>54</v>
      </c>
      <c r="C36" s="14">
        <v>16950</v>
      </c>
      <c r="D36" s="14">
        <v>12980</v>
      </c>
      <c r="E36" s="4">
        <v>76.5</v>
      </c>
    </row>
    <row r="37" spans="1:5" x14ac:dyDescent="0.25">
      <c r="A37" s="12" t="s">
        <v>50</v>
      </c>
      <c r="B37" s="4" t="s">
        <v>28</v>
      </c>
      <c r="C37" s="14">
        <v>1582731</v>
      </c>
      <c r="D37" s="14">
        <v>1579932.95</v>
      </c>
      <c r="E37" s="4">
        <v>99.8</v>
      </c>
    </row>
    <row r="38" spans="1:5" x14ac:dyDescent="0.25">
      <c r="A38" s="12" t="s">
        <v>51</v>
      </c>
      <c r="B38" s="4" t="s">
        <v>55</v>
      </c>
      <c r="C38" s="14">
        <v>36000</v>
      </c>
      <c r="D38" s="14">
        <v>36000</v>
      </c>
      <c r="E38" s="4">
        <v>100</v>
      </c>
    </row>
    <row r="39" spans="1:5" x14ac:dyDescent="0.25">
      <c r="A39" s="11"/>
      <c r="B39" s="4" t="s">
        <v>29</v>
      </c>
      <c r="C39" s="14">
        <f>C27+C32+C33+C34+C35+C37+C38+C36</f>
        <v>5857529.6699999999</v>
      </c>
      <c r="D39" s="14">
        <f>D27+D32+D33+D34+D35+D37+D38+D36</f>
        <v>5464654.2000000002</v>
      </c>
      <c r="E39" s="4">
        <v>93.2</v>
      </c>
    </row>
    <row r="40" spans="1:5" x14ac:dyDescent="0.25">
      <c r="A40" s="11"/>
      <c r="B40" s="3"/>
      <c r="C40" s="3"/>
      <c r="D40" s="3"/>
      <c r="E40" s="3"/>
    </row>
    <row r="41" spans="1:5" x14ac:dyDescent="0.25">
      <c r="A41" s="13"/>
      <c r="B41" s="6" t="s">
        <v>30</v>
      </c>
      <c r="C41" s="15">
        <v>176705.33</v>
      </c>
      <c r="D41" s="15">
        <v>677171.21</v>
      </c>
      <c r="E41" s="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2017-04-05T09:24:35Z</dcterms:created>
  <dcterms:modified xsi:type="dcterms:W3CDTF">2017-06-13T05:25:45Z</dcterms:modified>
</cp:coreProperties>
</file>